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FFICIOUNICOCONTRATTIERISORSE\Costanzo\GARE 2021\Programmazione 2022-23-24 (5)\"/>
    </mc:Choice>
  </mc:AlternateContent>
  <bookViews>
    <workbookView xWindow="0" yWindow="0" windowWidth="28800" windowHeight="12300"/>
  </bookViews>
  <sheets>
    <sheet name="SCHEDA LAVORI  " sheetId="3" r:id="rId1"/>
  </sheets>
  <definedNames>
    <definedName name="_xlnm.Print_Area" localSheetId="0">'SCHEDA LAVORI  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E9" i="3"/>
  <c r="I6" i="3"/>
  <c r="G6" i="3"/>
  <c r="I5" i="3"/>
  <c r="G5" i="3"/>
  <c r="E5" i="3"/>
  <c r="E6" i="3"/>
  <c r="I7" i="3"/>
  <c r="G10" i="3" l="1"/>
  <c r="E7" i="3" l="1"/>
  <c r="E4" i="3" l="1"/>
  <c r="G8" i="3"/>
  <c r="E10" i="3" l="1"/>
  <c r="E8" i="3" l="1"/>
  <c r="G4" i="3" l="1"/>
  <c r="I4" i="3" s="1"/>
</calcChain>
</file>

<file path=xl/sharedStrings.xml><?xml version="1.0" encoding="utf-8"?>
<sst xmlns="http://schemas.openxmlformats.org/spreadsheetml/2006/main" count="24" uniqueCount="23">
  <si>
    <t>DESCRIZIONE INTERVENTO</t>
  </si>
  <si>
    <t>IMPORTO CONTRATTUALE PREVISTO</t>
  </si>
  <si>
    <r>
      <rPr>
        <b/>
        <sz val="22"/>
        <color theme="1"/>
        <rFont val="Calibri"/>
        <family val="2"/>
        <scheme val="minor"/>
      </rPr>
      <t>NOTE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Specificare se trattasi di intervento previsto per la prima volta o riproposto (in quanto già inserito in una precedente programmazione, ma non ancora aggiudicato)</t>
    </r>
  </si>
  <si>
    <t>Consiglio
di Stato</t>
  </si>
  <si>
    <t>LAVORI URGENTI DI NATURA STRUTTURALE E CONSERVATIVA DELLE COPERTURE DI PALAZZO SPADA E PALAZZO OSSOLI</t>
  </si>
  <si>
    <t>MANUTENZIONE ORDINARIA DEGLI IMPIANTI DI CONDIZIONAMENTO PRESSO LE SEDI DEL CONSIGLIO DI STATO</t>
  </si>
  <si>
    <t xml:space="preserve">2022
SENZA IVA
</t>
  </si>
  <si>
    <t xml:space="preserve">2022
CON IVA
</t>
  </si>
  <si>
    <t>LAVORI DI MANUTENZIONE ORDINARIA EDILE E DEGLI IMPIANTI IDRAULICI PRESSO LE SEDI DEL CONSIGLIO DI STATO.</t>
  </si>
  <si>
    <t xml:space="preserve">                                                                                                                                                                                                                      
                                                                                                                                                                                                                                                SCHEDA C
PROGRAMMAZIONE TRIENNALE LAVORI UFFICI CENTRALI DEL CONSIGLIO DI STATO                                                      
     </t>
  </si>
  <si>
    <t>PROGRESSIVO</t>
  </si>
  <si>
    <t xml:space="preserve">2023
SENZA IVA
</t>
  </si>
  <si>
    <t xml:space="preserve">2023
CON IVA
</t>
  </si>
  <si>
    <t>Riproposto</t>
  </si>
  <si>
    <t>LAVORI DI MANUTENZIONE ORDINARIA E DI ADEGUAMENTO DEGLI IMPIANTI ELETTRICI DELLE SEDI DEL CONSIGLIO DI STATO.</t>
  </si>
  <si>
    <t xml:space="preserve">2024
SENZA IVA
</t>
  </si>
  <si>
    <t xml:space="preserve">2024
CON IVA
</t>
  </si>
  <si>
    <t>Durata triennale a partire da 01/04/2024</t>
  </si>
  <si>
    <t>LAVORI DI MANUTENZIONE STRAORDINARIA, DI ABBATTIMENTO BARRIERE ARCHITETTONICHE E DI ADEGUAMENTO DEGLI IMPIANTI ELETTRICI PRESSO PALAZZO OSSOLI</t>
  </si>
  <si>
    <t>LAVORI DI MANUTENZIONE STRAORDINARIA E DI PARZIALE SOSTITUZIONE DEGLI IMPIANTI DI CONDIZIONAMENTO PRESSO PALAZZO SPADA</t>
  </si>
  <si>
    <t>Durata biennale a partire dal 01/01/2023</t>
  </si>
  <si>
    <t>Durata biennale a partire dal 01/08/2022</t>
  </si>
  <si>
    <t>LAVORI DI MANUTENZIONE ORDINARIA E DI ADEGUAMENTO DEGLI IMPIANTI DI SICUREZZA E DEGLI IMPIANTI ANTINCENDIO DELLE SEDI DEL CONSIGLIO DI STATO.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</si>
</sst>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4" fillId="0" borderId="2" xfId="0" applyNumberFormat="1" applyFont="1" applyBorder="1" applyAlignment="1">
      <alignment horizontal="left" vertical="center" wrapText="1"/>
    </xf>
    <xf numFmtId="14" fontId="3" fillId="0" borderId="7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topLeftCell="B1" zoomScale="70" zoomScaleNormal="50" zoomScaleSheetLayoutView="70" zoomScalePageLayoutView="30" workbookViewId="0">
      <selection activeCell="B10" sqref="B10"/>
    </sheetView>
  </sheetViews>
  <sheetFormatPr defaultRowHeight="15" x14ac:dyDescent="0.25"/>
  <cols>
    <col min="1" max="1" width="26.7109375" customWidth="1"/>
    <col min="2" max="2" width="34.140625" style="9" customWidth="1"/>
    <col min="3" max="3" width="74.140625" customWidth="1"/>
    <col min="4" max="4" width="20.5703125" customWidth="1"/>
    <col min="5" max="5" width="21.42578125" bestFit="1" customWidth="1"/>
    <col min="6" max="9" width="20.5703125" customWidth="1"/>
    <col min="10" max="10" width="63.42578125" customWidth="1"/>
    <col min="12" max="12" width="11.5703125" customWidth="1"/>
  </cols>
  <sheetData>
    <row r="1" spans="1:10" ht="108.7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7.5" customHeight="1" x14ac:dyDescent="0.25">
      <c r="A2" s="21" t="s">
        <v>3</v>
      </c>
      <c r="B2" s="17" t="s">
        <v>10</v>
      </c>
      <c r="C2" s="19" t="s">
        <v>0</v>
      </c>
      <c r="D2" s="14" t="s">
        <v>1</v>
      </c>
      <c r="E2" s="15"/>
      <c r="F2" s="15"/>
      <c r="G2" s="15"/>
      <c r="H2" s="15"/>
      <c r="I2" s="16"/>
      <c r="J2" s="12" t="s">
        <v>2</v>
      </c>
    </row>
    <row r="3" spans="1:10" ht="134.1" customHeight="1" x14ac:dyDescent="0.25">
      <c r="A3" s="22"/>
      <c r="B3" s="18"/>
      <c r="C3" s="20"/>
      <c r="D3" s="3" t="s">
        <v>6</v>
      </c>
      <c r="E3" s="4" t="s">
        <v>7</v>
      </c>
      <c r="F3" s="3" t="s">
        <v>11</v>
      </c>
      <c r="G3" s="4" t="s">
        <v>12</v>
      </c>
      <c r="H3" s="3" t="s">
        <v>15</v>
      </c>
      <c r="I3" s="4" t="s">
        <v>16</v>
      </c>
      <c r="J3" s="13"/>
    </row>
    <row r="4" spans="1:10" ht="69.95" customHeight="1" x14ac:dyDescent="0.25">
      <c r="A4" s="22"/>
      <c r="B4" s="10">
        <v>68</v>
      </c>
      <c r="C4" s="2" t="s">
        <v>4</v>
      </c>
      <c r="D4" s="8">
        <v>990000</v>
      </c>
      <c r="E4" s="6">
        <f>+D4+(D4*0.22)</f>
        <v>1207800</v>
      </c>
      <c r="F4" s="5">
        <v>0</v>
      </c>
      <c r="G4" s="6">
        <f>+F4+(F4*0.22)</f>
        <v>0</v>
      </c>
      <c r="H4" s="5">
        <v>0</v>
      </c>
      <c r="I4" s="6">
        <f>+H4+(H4*0.22)</f>
        <v>0</v>
      </c>
      <c r="J4" s="7" t="s">
        <v>13</v>
      </c>
    </row>
    <row r="5" spans="1:10" ht="96" customHeight="1" x14ac:dyDescent="0.25">
      <c r="A5" s="22"/>
      <c r="B5" s="10">
        <v>69</v>
      </c>
      <c r="C5" s="2" t="s">
        <v>18</v>
      </c>
      <c r="D5" s="8">
        <v>700000</v>
      </c>
      <c r="E5" s="6">
        <f t="shared" ref="E5:E6" si="0">+D5+(D5*0.22)</f>
        <v>854000</v>
      </c>
      <c r="F5" s="5">
        <v>0</v>
      </c>
      <c r="G5" s="6">
        <f>+F5+(F5*0.22)</f>
        <v>0</v>
      </c>
      <c r="H5" s="5">
        <v>0</v>
      </c>
      <c r="I5" s="6">
        <f>+H5+(H5*0.22)</f>
        <v>0</v>
      </c>
      <c r="J5" s="7"/>
    </row>
    <row r="6" spans="1:10" ht="75" customHeight="1" x14ac:dyDescent="0.25">
      <c r="A6" s="22"/>
      <c r="B6" s="10">
        <v>70</v>
      </c>
      <c r="C6" s="2" t="s">
        <v>19</v>
      </c>
      <c r="D6" s="8">
        <v>680000</v>
      </c>
      <c r="E6" s="6">
        <f t="shared" si="0"/>
        <v>829600</v>
      </c>
      <c r="F6" s="5">
        <v>0</v>
      </c>
      <c r="G6" s="6">
        <f>+F6+(F6*0.22)</f>
        <v>0</v>
      </c>
      <c r="H6" s="5">
        <v>0</v>
      </c>
      <c r="I6" s="6">
        <f>+H6+(H6*0.22)</f>
        <v>0</v>
      </c>
      <c r="J6" s="7"/>
    </row>
    <row r="7" spans="1:10" ht="78" customHeight="1" x14ac:dyDescent="0.25">
      <c r="A7" s="22"/>
      <c r="B7" s="10">
        <v>71</v>
      </c>
      <c r="C7" s="2" t="s">
        <v>5</v>
      </c>
      <c r="D7" s="5">
        <v>0</v>
      </c>
      <c r="E7" s="6">
        <f>+D7+(D7*0.22)</f>
        <v>0</v>
      </c>
      <c r="F7" s="5">
        <v>0</v>
      </c>
      <c r="G7" s="6">
        <v>0</v>
      </c>
      <c r="H7" s="5">
        <v>207000</v>
      </c>
      <c r="I7" s="6">
        <f>+H7+(H7*0.22)</f>
        <v>252540</v>
      </c>
      <c r="J7" s="7" t="s">
        <v>17</v>
      </c>
    </row>
    <row r="8" spans="1:10" ht="98.25" customHeight="1" x14ac:dyDescent="0.25">
      <c r="A8" s="22"/>
      <c r="B8" s="10">
        <v>72</v>
      </c>
      <c r="C8" s="2" t="s">
        <v>8</v>
      </c>
      <c r="D8" s="5">
        <v>845000</v>
      </c>
      <c r="E8" s="6">
        <f t="shared" ref="E8" si="1">+D8+(D8*0.22)</f>
        <v>1030900</v>
      </c>
      <c r="F8" s="5">
        <v>0</v>
      </c>
      <c r="G8" s="6">
        <f>+F8+(F8*0.22)</f>
        <v>0</v>
      </c>
      <c r="H8" s="5">
        <v>0</v>
      </c>
      <c r="I8" s="6">
        <v>0</v>
      </c>
      <c r="J8" s="1" t="s">
        <v>21</v>
      </c>
    </row>
    <row r="9" spans="1:10" ht="98.25" customHeight="1" x14ac:dyDescent="0.25">
      <c r="A9" s="22"/>
      <c r="B9" s="10">
        <v>73</v>
      </c>
      <c r="C9" s="2" t="s">
        <v>14</v>
      </c>
      <c r="D9" s="5">
        <v>600000</v>
      </c>
      <c r="E9" s="6">
        <f>+D9+(D9*0.22)</f>
        <v>732000</v>
      </c>
      <c r="F9" s="5">
        <v>0</v>
      </c>
      <c r="G9" s="6">
        <f>+F9+(F9*0.22)</f>
        <v>0</v>
      </c>
      <c r="H9" s="5">
        <v>0</v>
      </c>
      <c r="I9" s="6">
        <v>0</v>
      </c>
      <c r="J9" s="1" t="s">
        <v>20</v>
      </c>
    </row>
    <row r="10" spans="1:10" ht="90.75" customHeight="1" x14ac:dyDescent="0.25">
      <c r="A10" s="23"/>
      <c r="B10" s="10">
        <v>74</v>
      </c>
      <c r="C10" s="2" t="s">
        <v>22</v>
      </c>
      <c r="D10" s="5">
        <v>555000</v>
      </c>
      <c r="E10" s="6">
        <f>+D10+(D10*0.22)</f>
        <v>677100</v>
      </c>
      <c r="F10" s="5">
        <v>0</v>
      </c>
      <c r="G10" s="6">
        <f>+F10+(F10*0.22)</f>
        <v>0</v>
      </c>
      <c r="H10" s="5">
        <v>0</v>
      </c>
      <c r="I10" s="6">
        <v>0</v>
      </c>
      <c r="J10" s="1" t="s">
        <v>20</v>
      </c>
    </row>
  </sheetData>
  <mergeCells count="6">
    <mergeCell ref="A1:J1"/>
    <mergeCell ref="J2:J3"/>
    <mergeCell ref="D2:I2"/>
    <mergeCell ref="B2:B3"/>
    <mergeCell ref="C2:C3"/>
    <mergeCell ref="A2:A10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LAVORI  </vt:lpstr>
      <vt:lpstr>'SCHEDA LAVORI 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MUSICI Alessandra</dc:creator>
  <cp:lastModifiedBy>COSTANZO Pasqualina</cp:lastModifiedBy>
  <cp:lastPrinted>2020-10-01T07:18:23Z</cp:lastPrinted>
  <dcterms:created xsi:type="dcterms:W3CDTF">2018-03-06T12:33:19Z</dcterms:created>
  <dcterms:modified xsi:type="dcterms:W3CDTF">2021-10-14T05:51:03Z</dcterms:modified>
</cp:coreProperties>
</file>